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Nov 14, 2016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/>
</workbook>
</file>

<file path=xl/calcChain.xml><?xml version="1.0" encoding="utf-8"?>
<calcChain xmlns="http://schemas.openxmlformats.org/spreadsheetml/2006/main">
  <c r="N67" i="12" l="1"/>
  <c r="N68" i="12" s="1"/>
  <c r="L67" i="12"/>
  <c r="J67" i="12"/>
  <c r="H67" i="12"/>
  <c r="F67" i="12"/>
  <c r="F68" i="12" s="1"/>
  <c r="D67" i="12"/>
  <c r="B67" i="12"/>
  <c r="T62" i="12"/>
  <c r="N61" i="12"/>
  <c r="N64" i="12"/>
  <c r="L61" i="12"/>
  <c r="L64" i="12"/>
  <c r="J61" i="12"/>
  <c r="H61" i="12"/>
  <c r="H64" i="12"/>
  <c r="F61" i="12"/>
  <c r="F64" i="12"/>
  <c r="D61" i="12"/>
  <c r="D64" i="12"/>
  <c r="B61" i="12"/>
  <c r="T59" i="12"/>
  <c r="T58" i="12"/>
  <c r="O58" i="12"/>
  <c r="R58" i="12"/>
  <c r="T57" i="12"/>
  <c r="N56" i="12"/>
  <c r="L56" i="12"/>
  <c r="J56" i="12"/>
  <c r="H56" i="12"/>
  <c r="F56" i="12"/>
  <c r="D56" i="12"/>
  <c r="B56" i="12"/>
  <c r="T54" i="12"/>
  <c r="T53" i="12"/>
  <c r="T52" i="12"/>
  <c r="N51" i="12"/>
  <c r="L51" i="12"/>
  <c r="J51" i="12"/>
  <c r="H51" i="12"/>
  <c r="F51" i="12"/>
  <c r="D51" i="12"/>
  <c r="B51" i="12"/>
  <c r="O50" i="12"/>
  <c r="R50" i="12"/>
  <c r="T49" i="12"/>
  <c r="T48" i="12"/>
  <c r="O48" i="12"/>
  <c r="R48" i="12"/>
  <c r="T47" i="12"/>
  <c r="N46" i="12"/>
  <c r="L46" i="12"/>
  <c r="J46" i="12"/>
  <c r="H46" i="12"/>
  <c r="F46" i="12"/>
  <c r="D46" i="12"/>
  <c r="B46" i="12"/>
  <c r="T44" i="12"/>
  <c r="T43" i="12"/>
  <c r="T42" i="12"/>
  <c r="N41" i="12"/>
  <c r="L41" i="12"/>
  <c r="J41" i="12"/>
  <c r="H41" i="12"/>
  <c r="F41" i="12"/>
  <c r="D41" i="12"/>
  <c r="B41" i="12"/>
  <c r="O40" i="12"/>
  <c r="R40" i="12"/>
  <c r="T39" i="12"/>
  <c r="T38" i="12"/>
  <c r="O38" i="12"/>
  <c r="R38" i="12"/>
  <c r="T37" i="12"/>
  <c r="N36" i="12"/>
  <c r="L36" i="12"/>
  <c r="J36" i="12"/>
  <c r="H36" i="12"/>
  <c r="F36" i="12"/>
  <c r="D36" i="12"/>
  <c r="B36" i="12"/>
  <c r="O34" i="12"/>
  <c r="R34" i="12"/>
  <c r="T34" i="12"/>
  <c r="T33" i="12"/>
  <c r="T32" i="12"/>
  <c r="N31" i="12"/>
  <c r="L31" i="12"/>
  <c r="J31" i="12"/>
  <c r="H31" i="12"/>
  <c r="F31" i="12"/>
  <c r="D31" i="12"/>
  <c r="B31" i="12"/>
  <c r="T29" i="12"/>
  <c r="T28" i="12"/>
  <c r="O28" i="12"/>
  <c r="R28" i="12"/>
  <c r="T27" i="12"/>
  <c r="N26" i="12"/>
  <c r="L26" i="12"/>
  <c r="J26" i="12"/>
  <c r="H26" i="12"/>
  <c r="F26" i="12"/>
  <c r="D26" i="12"/>
  <c r="B26" i="12"/>
  <c r="O24" i="12"/>
  <c r="R24" i="12"/>
  <c r="T24" i="12"/>
  <c r="T23" i="12"/>
  <c r="T22" i="12"/>
  <c r="N21" i="12"/>
  <c r="L21" i="12"/>
  <c r="J21" i="12"/>
  <c r="H21" i="12"/>
  <c r="F21" i="12"/>
  <c r="D21" i="12"/>
  <c r="B21" i="12"/>
  <c r="O19" i="12" s="1"/>
  <c r="R19" i="12" s="1"/>
  <c r="R65" i="12" s="1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68" i="12"/>
  <c r="N6" i="12"/>
  <c r="L6" i="12"/>
  <c r="J6" i="12"/>
  <c r="H6" i="12"/>
  <c r="F6" i="12"/>
  <c r="D6" i="12"/>
  <c r="B6" i="12"/>
  <c r="T4" i="12"/>
  <c r="T65" i="12"/>
  <c r="T3" i="12"/>
  <c r="T64" i="12"/>
  <c r="O9" i="12"/>
  <c r="R9" i="12"/>
  <c r="O10" i="12"/>
  <c r="R10" i="12"/>
  <c r="O4" i="12"/>
  <c r="R4" i="12"/>
  <c r="O60" i="12"/>
  <c r="R60" i="12"/>
  <c r="O54" i="12"/>
  <c r="R54" i="12"/>
  <c r="O55" i="12"/>
  <c r="R55" i="12"/>
  <c r="O51" i="12"/>
  <c r="R51" i="12"/>
  <c r="O49" i="12"/>
  <c r="R49" i="12"/>
  <c r="O44" i="12"/>
  <c r="R44" i="12"/>
  <c r="O45" i="12"/>
  <c r="R45" i="12"/>
  <c r="O41" i="12"/>
  <c r="R41" i="12"/>
  <c r="O39" i="12"/>
  <c r="R39" i="12"/>
  <c r="O35" i="12"/>
  <c r="R35" i="12"/>
  <c r="O30" i="12"/>
  <c r="R30" i="12"/>
  <c r="O31" i="12"/>
  <c r="R31" i="12"/>
  <c r="D68" i="12"/>
  <c r="H68" i="12"/>
  <c r="L68" i="12"/>
  <c r="O25" i="12"/>
  <c r="R25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27" i="12"/>
  <c r="R27" i="12"/>
  <c r="O37" i="12"/>
  <c r="R37" i="12"/>
  <c r="O47" i="12"/>
  <c r="R47" i="12"/>
  <c r="O57" i="12"/>
  <c r="R57" i="12"/>
  <c r="O3" i="12"/>
  <c r="R3" i="12"/>
  <c r="O6" i="12"/>
  <c r="R6" i="12"/>
  <c r="O12" i="12"/>
  <c r="R12" i="12"/>
  <c r="O13" i="12"/>
  <c r="R13" i="12"/>
  <c r="O16" i="12"/>
  <c r="R16" i="12"/>
  <c r="O23" i="12"/>
  <c r="R23" i="12"/>
  <c r="O26" i="12"/>
  <c r="R26" i="12"/>
  <c r="B68" i="12"/>
  <c r="O29" i="12"/>
  <c r="R29" i="12"/>
  <c r="J68" i="12"/>
  <c r="O32" i="12"/>
  <c r="R32" i="12"/>
  <c r="O33" i="12"/>
  <c r="R33" i="12"/>
  <c r="O36" i="12"/>
  <c r="R36" i="12"/>
  <c r="O42" i="12"/>
  <c r="R42" i="12"/>
  <c r="O43" i="12"/>
  <c r="R43" i="12"/>
  <c r="O46" i="12"/>
  <c r="R46" i="12"/>
  <c r="O52" i="12"/>
  <c r="R52" i="12"/>
  <c r="O53" i="12"/>
  <c r="R53" i="12"/>
  <c r="O56" i="12"/>
  <c r="R56" i="12"/>
  <c r="O59" i="12"/>
  <c r="R59" i="12"/>
  <c r="B64" i="12"/>
  <c r="O62" i="12"/>
  <c r="R62" i="12"/>
  <c r="J64" i="12"/>
  <c r="O61" i="12"/>
  <c r="R61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O22" i="12" l="1"/>
  <c r="R22" i="12" s="1"/>
  <c r="R68" i="12" s="1"/>
  <c r="O18" i="12"/>
  <c r="R18" i="12" s="1"/>
  <c r="R64" i="12" s="1"/>
  <c r="O20" i="12"/>
  <c r="R20" i="12" s="1"/>
  <c r="R66" i="12" s="1"/>
  <c r="U65" i="12" s="1"/>
  <c r="O21" i="12"/>
  <c r="R21" i="12" s="1"/>
  <c r="R67" i="12" s="1"/>
  <c r="U68" i="12"/>
  <c r="U67" i="12" l="1"/>
  <c r="U64" i="12"/>
</calcChain>
</file>

<file path=xl/sharedStrings.xml><?xml version="1.0" encoding="utf-8"?>
<sst xmlns="http://schemas.openxmlformats.org/spreadsheetml/2006/main" count="1483" uniqueCount="44">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</sst>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70080"/>
        <c:axId val="231772824"/>
      </c:lineChart>
      <c:catAx>
        <c:axId val="2317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772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772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77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2936"/>
        <c:axId val="230021368"/>
      </c:lineChart>
      <c:catAx>
        <c:axId val="23002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21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021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22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2152"/>
        <c:axId val="230024112"/>
      </c:lineChart>
      <c:catAx>
        <c:axId val="230022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2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002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22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20976"/>
        <c:axId val="231505144"/>
      </c:lineChart>
      <c:catAx>
        <c:axId val="23002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05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505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2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2400"/>
        <c:axId val="231502008"/>
      </c:lineChart>
      <c:catAx>
        <c:axId val="231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02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502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0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82552"/>
        <c:axId val="231681768"/>
      </c:lineChart>
      <c:catAx>
        <c:axId val="23168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81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681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82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79024"/>
        <c:axId val="231680984"/>
      </c:lineChart>
      <c:dateAx>
        <c:axId val="231679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8098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31680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7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81376"/>
        <c:axId val="229475616"/>
      </c:lineChart>
      <c:dateAx>
        <c:axId val="2316813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75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947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68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73656"/>
        <c:axId val="229476792"/>
      </c:lineChart>
      <c:dateAx>
        <c:axId val="2294736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767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29476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73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zoomScaleNormal="100" workbookViewId="0">
      <selection activeCell="N21" sqref="N21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2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 t="e">
        <f>SUM(B26/(SUM(B26:J26)))</f>
        <v>#DIV/0!</v>
      </c>
      <c r="P23" s="1" t="s">
        <v>16</v>
      </c>
      <c r="R23" s="3" t="e">
        <f t="shared" si="0"/>
        <v>#DIV/0!</v>
      </c>
      <c r="T23" s="3">
        <f>SUM(S23*0.34)</f>
        <v>0</v>
      </c>
    </row>
    <row r="24" spans="1:20" x14ac:dyDescent="0.2">
      <c r="A24" s="5" t="s">
        <v>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N24" s="3"/>
      <c r="O24" s="14" t="e">
        <f>SUM(D26/(SUM(B26:J26)))</f>
        <v>#DIV/0!</v>
      </c>
      <c r="P24" s="1" t="s">
        <v>17</v>
      </c>
      <c r="R24" s="3" t="e">
        <f t="shared" si="0"/>
        <v>#DIV/0!</v>
      </c>
      <c r="T24" s="3">
        <f>SUM(S24*0.63)</f>
        <v>0</v>
      </c>
    </row>
    <row r="25" spans="1:20" x14ac:dyDescent="0.2">
      <c r="A25" s="5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  <c r="O25" s="14" t="e">
        <f>SUM(F26/(SUM(B26:J26)))</f>
        <v>#DIV/0!</v>
      </c>
      <c r="P25" s="1" t="s">
        <v>18</v>
      </c>
      <c r="R25" s="3" t="e">
        <f t="shared" si="0"/>
        <v>#DIV/0!</v>
      </c>
    </row>
    <row r="26" spans="1:20" x14ac:dyDescent="0.2">
      <c r="A26" s="1" t="s">
        <v>10</v>
      </c>
      <c r="B26" s="3">
        <f>SUM(B23+B24-B25)</f>
        <v>0</v>
      </c>
      <c r="C26" s="3"/>
      <c r="D26" s="3">
        <f>SUM(D23+D24-D25)</f>
        <v>0</v>
      </c>
      <c r="E26" s="3"/>
      <c r="F26" s="3">
        <f>SUM(F23+F24-F25)</f>
        <v>0</v>
      </c>
      <c r="G26" s="3"/>
      <c r="H26" s="3">
        <f>SUM(H23+H24-H25)</f>
        <v>0</v>
      </c>
      <c r="I26" s="3"/>
      <c r="J26" s="3">
        <f>SUM(J23+J24-J25)</f>
        <v>0</v>
      </c>
      <c r="K26" s="3"/>
      <c r="L26" s="3">
        <f>SUM(L23+L24-L25)</f>
        <v>0</v>
      </c>
      <c r="N26" s="3">
        <f>SUM(N23+N24-N25)</f>
        <v>0</v>
      </c>
      <c r="O26" s="14" t="e">
        <f>SUM(H26/(SUM(B26:J26)))</f>
        <v>#DIV/0!</v>
      </c>
      <c r="P26" s="1" t="s">
        <v>19</v>
      </c>
      <c r="R26" s="3" t="e">
        <f t="shared" si="0"/>
        <v>#DIV/0!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 t="e">
        <f>SUM(J26/(SUM(B26:J26)))</f>
        <v>#DIV/0!</v>
      </c>
      <c r="P27" s="1" t="s">
        <v>20</v>
      </c>
      <c r="R27" s="3" t="e">
        <f t="shared" si="0"/>
        <v>#DIV/0!</v>
      </c>
      <c r="T27" s="3">
        <f>SUM(S27*0.03)</f>
        <v>0</v>
      </c>
    </row>
    <row r="28" spans="1:20" x14ac:dyDescent="0.2">
      <c r="A28" s="1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 t="e">
        <f>SUM(B31/(SUM(B31:J31)))</f>
        <v>#DIV/0!</v>
      </c>
      <c r="P28" s="1" t="s">
        <v>16</v>
      </c>
      <c r="R28" s="3" t="e">
        <f t="shared" si="0"/>
        <v>#DIV/0!</v>
      </c>
      <c r="T28" s="3">
        <f>SUM(S28*0.34)</f>
        <v>0</v>
      </c>
    </row>
    <row r="29" spans="1:20" x14ac:dyDescent="0.2">
      <c r="A29" s="5" t="s">
        <v>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  <c r="O29" s="14" t="e">
        <f>SUM(D31/(SUM(B31:J31)))</f>
        <v>#DIV/0!</v>
      </c>
      <c r="P29" s="1" t="s">
        <v>17</v>
      </c>
      <c r="R29" s="3" t="e">
        <f t="shared" si="0"/>
        <v>#DIV/0!</v>
      </c>
      <c r="T29" s="3">
        <f>SUM(S29*0.63)</f>
        <v>0</v>
      </c>
    </row>
    <row r="30" spans="1:20" x14ac:dyDescent="0.2">
      <c r="A30" s="5" t="s">
        <v>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  <c r="O30" s="14" t="e">
        <f>SUM(F31/(SUM(B31:J31)))</f>
        <v>#DIV/0!</v>
      </c>
      <c r="P30" s="1" t="s">
        <v>18</v>
      </c>
      <c r="R30" s="3" t="e">
        <f t="shared" si="0"/>
        <v>#DIV/0!</v>
      </c>
    </row>
    <row r="31" spans="1:20" x14ac:dyDescent="0.2">
      <c r="A31" s="1" t="s">
        <v>10</v>
      </c>
      <c r="B31" s="3">
        <f>SUM(B28+B29-B30)</f>
        <v>0</v>
      </c>
      <c r="C31" s="3"/>
      <c r="D31" s="3">
        <f>SUM(D28+D29-D30)</f>
        <v>0</v>
      </c>
      <c r="E31" s="3"/>
      <c r="F31" s="3">
        <f>SUM(F28+F29-F30)</f>
        <v>0</v>
      </c>
      <c r="G31" s="3"/>
      <c r="H31" s="3">
        <f>SUM(H28+H29-H30)</f>
        <v>0</v>
      </c>
      <c r="I31" s="3"/>
      <c r="J31" s="3">
        <f>SUM(J28+J29-J30)</f>
        <v>0</v>
      </c>
      <c r="K31" s="3"/>
      <c r="L31" s="3">
        <f>SUM(L28+L29-L30)</f>
        <v>0</v>
      </c>
      <c r="N31" s="3">
        <f>SUM(N28+N29-N30)</f>
        <v>0</v>
      </c>
      <c r="O31" s="14" t="e">
        <f>SUM(H31/(SUM(B31:J31)))</f>
        <v>#DIV/0!</v>
      </c>
      <c r="P31" s="1" t="s">
        <v>19</v>
      </c>
      <c r="R31" s="3" t="e">
        <f t="shared" si="0"/>
        <v>#DIV/0!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 t="e">
        <f>SUM(J31/(SUM(B31:J31)))</f>
        <v>#DIV/0!</v>
      </c>
      <c r="P32" s="1" t="s">
        <v>20</v>
      </c>
      <c r="R32" s="3" t="e">
        <f t="shared" si="0"/>
        <v>#DIV/0!</v>
      </c>
      <c r="T32" s="3">
        <f>SUM(S32*0.03)</f>
        <v>0</v>
      </c>
    </row>
    <row r="33" spans="1:20" x14ac:dyDescent="0.2">
      <c r="A33" s="1" t="s">
        <v>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 t="e">
        <f>SUM(B36/(SUM(B36:J36)))</f>
        <v>#DIV/0!</v>
      </c>
      <c r="P33" s="1" t="s">
        <v>16</v>
      </c>
      <c r="R33" s="3" t="e">
        <f t="shared" si="0"/>
        <v>#DIV/0!</v>
      </c>
      <c r="T33" s="3">
        <f>SUM(S33*0.34)</f>
        <v>0</v>
      </c>
    </row>
    <row r="34" spans="1:20" x14ac:dyDescent="0.2">
      <c r="A34" s="5" t="s">
        <v>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14" t="e">
        <f>SUM(D36/(SUM(B36:J36)))</f>
        <v>#DIV/0!</v>
      </c>
      <c r="P34" s="1" t="s">
        <v>17</v>
      </c>
      <c r="R34" s="3" t="e">
        <f t="shared" si="0"/>
        <v>#DIV/0!</v>
      </c>
      <c r="T34" s="3">
        <f>SUM(S34*0.63)</f>
        <v>0</v>
      </c>
    </row>
    <row r="35" spans="1:20" x14ac:dyDescent="0.2">
      <c r="A35" s="5" t="s">
        <v>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14" t="e">
        <f>SUM(F36/(SUM(B36:J36)))</f>
        <v>#DIV/0!</v>
      </c>
      <c r="P35" s="1" t="s">
        <v>18</v>
      </c>
      <c r="R35" s="3" t="e">
        <f t="shared" si="0"/>
        <v>#DIV/0!</v>
      </c>
    </row>
    <row r="36" spans="1:20" x14ac:dyDescent="0.2">
      <c r="A36" s="1" t="s">
        <v>10</v>
      </c>
      <c r="B36" s="3">
        <f>SUM(B33+B34-B35)</f>
        <v>0</v>
      </c>
      <c r="C36" s="3"/>
      <c r="D36" s="3">
        <f>SUM(D33+D34-D35)</f>
        <v>0</v>
      </c>
      <c r="E36" s="3"/>
      <c r="F36" s="3">
        <f>SUM(F33+F34-F35)</f>
        <v>0</v>
      </c>
      <c r="G36" s="3"/>
      <c r="H36" s="3">
        <f>SUM(H33+H34-H35)</f>
        <v>0</v>
      </c>
      <c r="I36" s="3"/>
      <c r="J36" s="3">
        <f>SUM(J33+J34-J35)</f>
        <v>0</v>
      </c>
      <c r="K36" s="3"/>
      <c r="L36" s="3">
        <f>SUM(L33+L34-L35)</f>
        <v>0</v>
      </c>
      <c r="N36" s="3">
        <f>SUM(N33+N34-N35)</f>
        <v>0</v>
      </c>
      <c r="O36" s="14" t="e">
        <f>SUM(H36/(SUM(B36:J36)))</f>
        <v>#DIV/0!</v>
      </c>
      <c r="P36" s="1" t="s">
        <v>19</v>
      </c>
      <c r="R36" s="3" t="e">
        <f t="shared" si="0"/>
        <v>#DIV/0!</v>
      </c>
    </row>
    <row r="37" spans="1:20" x14ac:dyDescent="0.2">
      <c r="A37" s="4">
        <v>42767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 t="e">
        <f>SUM(J36/(SUM(B36:J36)))</f>
        <v>#DIV/0!</v>
      </c>
      <c r="P37" s="1" t="s">
        <v>20</v>
      </c>
      <c r="R37" s="3" t="e">
        <f t="shared" si="0"/>
        <v>#DIV/0!</v>
      </c>
      <c r="T37" s="3">
        <f>SUM(S37*0.03)</f>
        <v>0</v>
      </c>
    </row>
    <row r="38" spans="1:20" x14ac:dyDescent="0.2">
      <c r="A38" s="1" t="s">
        <v>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 t="e">
        <f>SUM(B41/(SUM(B41:J41)))</f>
        <v>#DIV/0!</v>
      </c>
      <c r="P38" s="1" t="s">
        <v>16</v>
      </c>
      <c r="R38" s="3" t="e">
        <f t="shared" si="0"/>
        <v>#DIV/0!</v>
      </c>
      <c r="T38" s="3">
        <f>SUM(S38*0.34)</f>
        <v>0</v>
      </c>
    </row>
    <row r="39" spans="1:20" x14ac:dyDescent="0.2">
      <c r="A39" s="5" t="s">
        <v>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 t="e">
        <f>SUM(D41/(SUM(B41:J41)))</f>
        <v>#DIV/0!</v>
      </c>
      <c r="P39" s="1" t="s">
        <v>17</v>
      </c>
      <c r="R39" s="3" t="e">
        <f t="shared" si="0"/>
        <v>#DIV/0!</v>
      </c>
      <c r="T39" s="3">
        <f>SUM(S39*0.63)</f>
        <v>0</v>
      </c>
    </row>
    <row r="40" spans="1:20" x14ac:dyDescent="0.2">
      <c r="A40" s="5" t="s">
        <v>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SUM(F41/(SUM(B41:J41)))</f>
        <v>#DIV/0!</v>
      </c>
      <c r="P40" s="1" t="s">
        <v>18</v>
      </c>
      <c r="R40" s="3" t="e">
        <f t="shared" si="0"/>
        <v>#DIV/0!</v>
      </c>
    </row>
    <row r="41" spans="1:20" x14ac:dyDescent="0.2">
      <c r="A41" s="1" t="s">
        <v>10</v>
      </c>
      <c r="B41" s="3">
        <f>SUM(B38+B39-B40)</f>
        <v>0</v>
      </c>
      <c r="C41" s="3"/>
      <c r="D41" s="3">
        <f>SUM(D38+D39-D40)</f>
        <v>0</v>
      </c>
      <c r="E41" s="3"/>
      <c r="F41" s="3">
        <f>SUM(F38+F39-F40)</f>
        <v>0</v>
      </c>
      <c r="G41" s="3"/>
      <c r="H41" s="3">
        <f>SUM(H38+H39-H40)</f>
        <v>0</v>
      </c>
      <c r="I41" s="3"/>
      <c r="J41" s="3">
        <f>SUM(J38+J39-J40)</f>
        <v>0</v>
      </c>
      <c r="K41" s="3"/>
      <c r="L41" s="3">
        <f>SUM(L38+L39-L40)</f>
        <v>0</v>
      </c>
      <c r="N41" s="3">
        <f>SUM(N38+N39-N40)</f>
        <v>0</v>
      </c>
      <c r="O41" s="14" t="e">
        <f>SUM(H41/(SUM(B41:J41)))</f>
        <v>#DIV/0!</v>
      </c>
      <c r="P41" s="1" t="s">
        <v>19</v>
      </c>
      <c r="R41" s="3" t="e">
        <f t="shared" si="0"/>
        <v>#DIV/0!</v>
      </c>
    </row>
    <row r="42" spans="1:20" x14ac:dyDescent="0.2">
      <c r="A42" s="4">
        <v>42795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SUM(J41/(SUM(B41:J41)))</f>
        <v>#DIV/0!</v>
      </c>
      <c r="P42" s="1" t="s">
        <v>20</v>
      </c>
      <c r="R42" s="3" t="e">
        <f t="shared" si="0"/>
        <v>#DIV/0!</v>
      </c>
      <c r="T42" s="3">
        <f>SUM(S42*0.03)</f>
        <v>0</v>
      </c>
    </row>
    <row r="43" spans="1:20" x14ac:dyDescent="0.2">
      <c r="A43" s="1" t="s">
        <v>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 t="e">
        <f>SUM(B46/(SUM(B46:J46)))</f>
        <v>#DIV/0!</v>
      </c>
      <c r="P43" s="1" t="s">
        <v>16</v>
      </c>
      <c r="R43" s="3" t="e">
        <f t="shared" si="0"/>
        <v>#DIV/0!</v>
      </c>
      <c r="T43" s="3">
        <f>SUM(S43*0.34)</f>
        <v>0</v>
      </c>
    </row>
    <row r="44" spans="1:20" x14ac:dyDescent="0.2">
      <c r="A44" s="5" t="s">
        <v>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SUM(D46/(SUM(B46:J46)))</f>
        <v>#DIV/0!</v>
      </c>
      <c r="P44" s="1" t="s">
        <v>17</v>
      </c>
      <c r="R44" s="3" t="e">
        <f t="shared" si="0"/>
        <v>#DIV/0!</v>
      </c>
      <c r="T44" s="3">
        <f>SUM(S44*0.63)</f>
        <v>0</v>
      </c>
    </row>
    <row r="45" spans="1:20" x14ac:dyDescent="0.2">
      <c r="A45" s="5" t="s">
        <v>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SUM(F46/(SUM(B46:J46)))</f>
        <v>#DIV/0!</v>
      </c>
      <c r="P45" s="1" t="s">
        <v>18</v>
      </c>
      <c r="R45" s="3" t="e">
        <f t="shared" si="0"/>
        <v>#DIV/0!</v>
      </c>
    </row>
    <row r="46" spans="1:20" x14ac:dyDescent="0.2">
      <c r="A46" s="1" t="s">
        <v>10</v>
      </c>
      <c r="B46" s="3">
        <f>SUM(B43+B44-B45)</f>
        <v>0</v>
      </c>
      <c r="C46" s="3"/>
      <c r="D46" s="3">
        <f>SUM(D43+D44-D45)</f>
        <v>0</v>
      </c>
      <c r="E46" s="3"/>
      <c r="F46" s="3">
        <f>SUM(F43+F44-F45)</f>
        <v>0</v>
      </c>
      <c r="G46" s="3"/>
      <c r="H46" s="3">
        <f>SUM(H43+H44-H45)</f>
        <v>0</v>
      </c>
      <c r="I46" s="3"/>
      <c r="J46" s="3">
        <f>SUM(J43+J44-J45)</f>
        <v>0</v>
      </c>
      <c r="K46" s="3"/>
      <c r="L46" s="3">
        <f>SUM(L43+L44-L45)</f>
        <v>0</v>
      </c>
      <c r="N46" s="3">
        <f>SUM(N43+N44-N45)</f>
        <v>0</v>
      </c>
      <c r="O46" s="14" t="e">
        <f>SUM(H46/(SUM(B46:J46)))</f>
        <v>#DIV/0!</v>
      </c>
      <c r="P46" s="1" t="s">
        <v>19</v>
      </c>
      <c r="R46" s="3" t="e">
        <f t="shared" si="0"/>
        <v>#DIV/0!</v>
      </c>
    </row>
    <row r="47" spans="1:20" x14ac:dyDescent="0.2">
      <c r="A47" s="4">
        <v>42826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SUM(J46/(SUM(B46:J46)))</f>
        <v>#DIV/0!</v>
      </c>
      <c r="P47" s="1" t="s">
        <v>20</v>
      </c>
      <c r="R47" s="3" t="e">
        <f t="shared" si="0"/>
        <v>#DIV/0!</v>
      </c>
      <c r="T47" s="3">
        <f>SUM(S47*0.03)</f>
        <v>0</v>
      </c>
    </row>
    <row r="48" spans="1:20" x14ac:dyDescent="0.2">
      <c r="A48" s="1" t="s">
        <v>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 t="e">
        <f>SUM(B51/(SUM(B51:J51)))</f>
        <v>#DIV/0!</v>
      </c>
      <c r="P48" s="1" t="s">
        <v>16</v>
      </c>
      <c r="R48" s="3" t="e">
        <f t="shared" si="0"/>
        <v>#DIV/0!</v>
      </c>
      <c r="T48" s="3">
        <f>SUM(S48*0.34)</f>
        <v>0</v>
      </c>
    </row>
    <row r="49" spans="1:21" x14ac:dyDescent="0.2">
      <c r="A49" s="5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SUM(D51/(SUM(B51:J51)))</f>
        <v>#DIV/0!</v>
      </c>
      <c r="P49" s="1" t="s">
        <v>17</v>
      </c>
      <c r="R49" s="3" t="e">
        <f t="shared" si="0"/>
        <v>#DIV/0!</v>
      </c>
      <c r="T49" s="3">
        <f>SUM(S49*0.63)</f>
        <v>0</v>
      </c>
    </row>
    <row r="50" spans="1:21" x14ac:dyDescent="0.2">
      <c r="A50" s="5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SUM(F51/(SUM(B51:J51)))</f>
        <v>#DIV/0!</v>
      </c>
      <c r="P50" s="1" t="s">
        <v>18</v>
      </c>
      <c r="R50" s="3" t="e">
        <f t="shared" si="0"/>
        <v>#DIV/0!</v>
      </c>
    </row>
    <row r="51" spans="1:21" x14ac:dyDescent="0.2">
      <c r="A51" s="1" t="s">
        <v>10</v>
      </c>
      <c r="B51" s="3">
        <f>SUM(B48+B49-B50)</f>
        <v>0</v>
      </c>
      <c r="C51" s="3"/>
      <c r="D51" s="3">
        <f>SUM(D48+D49-D50)</f>
        <v>0</v>
      </c>
      <c r="E51" s="3"/>
      <c r="F51" s="3">
        <f>SUM(F48+F49-F50)</f>
        <v>0</v>
      </c>
      <c r="G51" s="3"/>
      <c r="H51" s="3">
        <f>SUM(H48+H49-H50)</f>
        <v>0</v>
      </c>
      <c r="I51" s="3"/>
      <c r="J51" s="3">
        <f>SUM(J48+J49-J50)</f>
        <v>0</v>
      </c>
      <c r="K51" s="3"/>
      <c r="L51" s="3">
        <f>SUM(L48+L49-L50)</f>
        <v>0</v>
      </c>
      <c r="N51" s="3">
        <f>SUM(N48+N49-N50)</f>
        <v>0</v>
      </c>
      <c r="O51" s="14" t="e">
        <f>SUM(H51/(SUM(B51:J51)))</f>
        <v>#DIV/0!</v>
      </c>
      <c r="P51" s="1" t="s">
        <v>19</v>
      </c>
      <c r="R51" s="3" t="e">
        <f t="shared" si="0"/>
        <v>#DIV/0!</v>
      </c>
    </row>
    <row r="52" spans="1:21" x14ac:dyDescent="0.2">
      <c r="A52" s="4">
        <v>42856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SUM(J51/(SUM(B51:J51)))</f>
        <v>#DIV/0!</v>
      </c>
      <c r="P52" s="1" t="s">
        <v>20</v>
      </c>
      <c r="R52" s="3" t="e">
        <f t="shared" si="0"/>
        <v>#DIV/0!</v>
      </c>
      <c r="T52" s="3">
        <f>SUM(S52*0.03)</f>
        <v>0</v>
      </c>
    </row>
    <row r="53" spans="1:21" x14ac:dyDescent="0.2">
      <c r="A53" s="1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 t="e">
        <f>SUM(B56/(SUM(B56:J56)))</f>
        <v>#DIV/0!</v>
      </c>
      <c r="P53" s="1" t="s">
        <v>16</v>
      </c>
      <c r="R53" s="3" t="e">
        <f t="shared" si="0"/>
        <v>#DIV/0!</v>
      </c>
      <c r="T53" s="3">
        <f>SUM(S53*0.34)</f>
        <v>0</v>
      </c>
    </row>
    <row r="54" spans="1:21" x14ac:dyDescent="0.2">
      <c r="A54" s="5" t="s">
        <v>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SUM(D56/(SUM(B56:J56)))</f>
        <v>#DIV/0!</v>
      </c>
      <c r="P54" s="1" t="s">
        <v>17</v>
      </c>
      <c r="R54" s="3" t="e">
        <f t="shared" si="0"/>
        <v>#DIV/0!</v>
      </c>
      <c r="T54" s="3">
        <f>SUM(S54*0.63)</f>
        <v>0</v>
      </c>
    </row>
    <row r="55" spans="1:21" x14ac:dyDescent="0.2">
      <c r="A55" s="5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SUM(F56/(SUM(B56:J56)))</f>
        <v>#DIV/0!</v>
      </c>
      <c r="P55" s="1" t="s">
        <v>18</v>
      </c>
      <c r="R55" s="3" t="e">
        <f t="shared" si="0"/>
        <v>#DIV/0!</v>
      </c>
    </row>
    <row r="56" spans="1:21" x14ac:dyDescent="0.2">
      <c r="A56" s="1" t="s">
        <v>10</v>
      </c>
      <c r="B56" s="3">
        <f>SUM(B53+B54-B55)</f>
        <v>0</v>
      </c>
      <c r="C56" s="3"/>
      <c r="D56" s="3">
        <f>SUM(D53+D54-D55)</f>
        <v>0</v>
      </c>
      <c r="E56" s="3"/>
      <c r="F56" s="3">
        <f>SUM(F53+F54-F55)</f>
        <v>0</v>
      </c>
      <c r="G56" s="3"/>
      <c r="H56" s="3">
        <f>SUM(H53+H54-H55)</f>
        <v>0</v>
      </c>
      <c r="I56" s="3"/>
      <c r="J56" s="3">
        <f>SUM(J53+J54-J55)</f>
        <v>0</v>
      </c>
      <c r="K56" s="3"/>
      <c r="L56" s="3">
        <f>SUM(L53+L54-L55)</f>
        <v>0</v>
      </c>
      <c r="N56" s="3">
        <f>SUM(N53+N54-N55)</f>
        <v>0</v>
      </c>
      <c r="O56" s="14" t="e">
        <f>SUM(H56/(SUM(B56:J56)))</f>
        <v>#DIV/0!</v>
      </c>
      <c r="P56" s="1" t="s">
        <v>19</v>
      </c>
      <c r="R56" s="3" t="e">
        <f t="shared" si="0"/>
        <v>#DIV/0!</v>
      </c>
    </row>
    <row r="57" spans="1:21" x14ac:dyDescent="0.2">
      <c r="A57" s="4">
        <v>42887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SUM(J56/(SUM(B56:J56)))</f>
        <v>#DIV/0!</v>
      </c>
      <c r="P57" s="1" t="s">
        <v>20</v>
      </c>
      <c r="R57" s="3" t="e">
        <f t="shared" si="0"/>
        <v>#DIV/0!</v>
      </c>
      <c r="T57" s="3">
        <f>SUM(S57*0.03)</f>
        <v>0</v>
      </c>
    </row>
    <row r="58" spans="1:21" x14ac:dyDescent="0.2">
      <c r="A58" s="1" t="s">
        <v>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 t="e">
        <f>SUM(B61/(SUM(B61:J61)))</f>
        <v>#DIV/0!</v>
      </c>
      <c r="P58" s="1" t="s">
        <v>16</v>
      </c>
      <c r="R58" s="3" t="e">
        <f t="shared" si="0"/>
        <v>#DIV/0!</v>
      </c>
      <c r="T58" s="3">
        <f>SUM(S58*0.34)</f>
        <v>0</v>
      </c>
    </row>
    <row r="59" spans="1:21" x14ac:dyDescent="0.2">
      <c r="A59" s="5" t="s">
        <v>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SUM(D61/(SUM(B61:J61)))</f>
        <v>#DIV/0!</v>
      </c>
      <c r="P59" s="1" t="s">
        <v>17</v>
      </c>
      <c r="R59" s="3" t="e">
        <f t="shared" si="0"/>
        <v>#DIV/0!</v>
      </c>
      <c r="T59" s="3">
        <f>SUM(S59*0.63)</f>
        <v>0</v>
      </c>
    </row>
    <row r="60" spans="1:21" x14ac:dyDescent="0.2">
      <c r="A60" s="5" t="s">
        <v>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SUM(F61/(SUM(B61:J61)))</f>
        <v>#DIV/0!</v>
      </c>
      <c r="P60" s="1" t="s">
        <v>18</v>
      </c>
      <c r="R60" s="3" t="e">
        <f t="shared" si="0"/>
        <v>#DIV/0!</v>
      </c>
    </row>
    <row r="61" spans="1:21" x14ac:dyDescent="0.2">
      <c r="A61" s="1" t="s">
        <v>10</v>
      </c>
      <c r="B61" s="3">
        <f>SUM(B58+B59-B60)</f>
        <v>0</v>
      </c>
      <c r="C61" s="3"/>
      <c r="D61" s="3">
        <f>SUM(D58+D59-D60)</f>
        <v>0</v>
      </c>
      <c r="E61" s="3"/>
      <c r="F61" s="3">
        <f>SUM(F58+F59-F60)</f>
        <v>0</v>
      </c>
      <c r="G61" s="3"/>
      <c r="H61" s="3">
        <f>SUM(H58+H59-H60)</f>
        <v>0</v>
      </c>
      <c r="I61" s="3"/>
      <c r="J61" s="3">
        <f>SUM(J58+J59-J60)</f>
        <v>0</v>
      </c>
      <c r="K61" s="3"/>
      <c r="L61" s="3">
        <f>SUM(L58+L59-L60)</f>
        <v>0</v>
      </c>
      <c r="N61" s="3">
        <f>SUM(N58+N59-N60)</f>
        <v>0</v>
      </c>
      <c r="O61" s="14" t="e">
        <f>SUM(H61/(SUM(B61:J61)))</f>
        <v>#DIV/0!</v>
      </c>
      <c r="P61" s="1" t="s">
        <v>19</v>
      </c>
      <c r="R61" s="3" t="e">
        <f t="shared" si="0"/>
        <v>#DIV/0!</v>
      </c>
    </row>
    <row r="62" spans="1:21" x14ac:dyDescent="0.2">
      <c r="A62" s="5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SUM(J61/(SUM(B61:J61)))</f>
        <v>#DIV/0!</v>
      </c>
      <c r="P62" s="1" t="s">
        <v>20</v>
      </c>
      <c r="R62" s="3" t="e">
        <f t="shared" si="0"/>
        <v>#DIV/0!</v>
      </c>
      <c r="T62" s="3">
        <f>SUM(S62*0.03)</f>
        <v>0</v>
      </c>
    </row>
    <row r="63" spans="1:21" x14ac:dyDescent="0.2">
      <c r="A63" s="5" t="s">
        <v>43</v>
      </c>
      <c r="B63" s="3"/>
      <c r="C63" s="3"/>
      <c r="D63" s="3"/>
      <c r="E63" s="3"/>
      <c r="F63" s="2"/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0</v>
      </c>
      <c r="C64" s="3"/>
      <c r="D64" s="3">
        <f>SUM(D61:D63)</f>
        <v>0</v>
      </c>
      <c r="E64" s="3"/>
      <c r="F64" s="3">
        <f>SUM(F61:F63)</f>
        <v>0</v>
      </c>
      <c r="G64" s="3"/>
      <c r="H64" s="3">
        <f>SUM(H61:H63)</f>
        <v>0</v>
      </c>
      <c r="I64" s="3"/>
      <c r="J64" s="3">
        <f>SUM(J61:J63)</f>
        <v>0</v>
      </c>
      <c r="K64" s="3"/>
      <c r="L64" s="3">
        <f>SUM(L61:L63)</f>
        <v>0</v>
      </c>
      <c r="N64" s="3">
        <f>SUM(N61:N63)</f>
        <v>0</v>
      </c>
      <c r="O64" s="14"/>
      <c r="P64" s="1" t="s">
        <v>16</v>
      </c>
      <c r="R64" s="2" t="e">
        <f>SUM(R3,R8,R13,R18,R23,R28,R33,R38,R43,R48,R53,R58)</f>
        <v>#DIV/0!</v>
      </c>
      <c r="T64" s="2">
        <f>SUM(T3,T8,T13,T18,T23,T28,T33,T38,T43,T48,T53,T58)</f>
        <v>0</v>
      </c>
      <c r="U64" s="2" t="e">
        <f>SUM(R64+T64+(R66*0.4))</f>
        <v>#DIV/0!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 t="e">
        <f>SUM(R4,R9,R14,R19,R24,R29,R34,R39,R44,R49,R54,R59)</f>
        <v>#DIV/0!</v>
      </c>
      <c r="T65" s="2">
        <f>SUM(T4,T9,T14,T19,T24,T29,T34,T39,T44,T49,T54,T59)</f>
        <v>0</v>
      </c>
      <c r="U65" s="2" t="e">
        <f>SUM(R65+T65+(R66*0.35))</f>
        <v>#DIV/0!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 t="e">
        <f>SUM(R5,R10,R15,R20,R25,R30,R35,R40,R45,R50,R55,R60)</f>
        <v>#DIV/0!</v>
      </c>
      <c r="T66" s="1"/>
    </row>
    <row r="67" spans="1:21" x14ac:dyDescent="0.2">
      <c r="B67" s="3">
        <f>SUM(B5,B10,B15,B20,B25,B30,B35,B40,B45,B50,B55,B60)</f>
        <v>893938.13</v>
      </c>
      <c r="C67" s="3"/>
      <c r="D67" s="3">
        <f>SUM(D5,D10,D15,D20,D25,D30,D35,D40,D45,D50,D55,D60)</f>
        <v>325734.94</v>
      </c>
      <c r="E67" s="3"/>
      <c r="F67" s="3">
        <f>SUM(F5,F10,F15,F20,F25,F30,F35,F40,F45,F50,F55,F60)</f>
        <v>141340.35999999999</v>
      </c>
      <c r="G67" s="3"/>
      <c r="H67" s="3">
        <f>SUM(H5,H10,H15,H20,H25,H30,H35,H40,H45,H50,H55,H60)</f>
        <v>17400</v>
      </c>
      <c r="I67" s="3"/>
      <c r="J67" s="3">
        <f>SUM(J5,J10,J15,J20,J25,J30,J35,J40,J45,J50,J55,J60)</f>
        <v>80930</v>
      </c>
      <c r="K67" s="3"/>
      <c r="L67" s="3">
        <f>SUM(L5,L10,L15,L20,L25,L30,L35,L40,L45,L50,L55,L60)</f>
        <v>50159.360000000001</v>
      </c>
      <c r="N67" s="3">
        <f>SUM(N5,N10,N15,N20,N25,N30,N35,N40,N45,N50,N55,N60)</f>
        <v>4447.24</v>
      </c>
      <c r="O67" s="14"/>
      <c r="P67" s="1" t="s">
        <v>19</v>
      </c>
      <c r="R67" s="2" t="e">
        <f>SUM(R6,R11,R16,R21,R26,R31,R36,R41,R46,R51,R56,R61)</f>
        <v>#DIV/0!</v>
      </c>
      <c r="T67" s="1"/>
      <c r="U67" s="2" t="e">
        <f>SUM(R67+(R66*0.125))</f>
        <v>#DIV/0!</v>
      </c>
    </row>
    <row r="68" spans="1:21" x14ac:dyDescent="0.2">
      <c r="B68" s="15">
        <f>SUM(B31/B67)</f>
        <v>0</v>
      </c>
      <c r="C68" s="3"/>
      <c r="D68" s="15">
        <f>SUM(D31/D67)</f>
        <v>0</v>
      </c>
      <c r="E68" s="3"/>
      <c r="F68" s="15">
        <f>SUM(F31/F67)</f>
        <v>0</v>
      </c>
      <c r="G68" s="3"/>
      <c r="H68" s="15">
        <f>SUM(H31/H67)</f>
        <v>0</v>
      </c>
      <c r="I68" s="3"/>
      <c r="J68" s="15">
        <f>SUM(J31/J67)</f>
        <v>0</v>
      </c>
      <c r="K68" s="3"/>
      <c r="L68" s="15">
        <f>SUM(L31/L67)</f>
        <v>0</v>
      </c>
      <c r="N68" s="15">
        <f>SUM(N31/N67)</f>
        <v>0</v>
      </c>
      <c r="O68" s="14"/>
      <c r="P68" s="1" t="s">
        <v>20</v>
      </c>
      <c r="R68" s="2" t="e">
        <f>SUM(R7,R12,R17,R22,R27,R32,R37,R42,R47,R52,R57,R62)</f>
        <v>#DIV/0!</v>
      </c>
      <c r="T68" s="2">
        <f>SUM(T7,T12,T17,T22,T27,T32,T37,T42,T47,T52,T57,T62)</f>
        <v>0</v>
      </c>
      <c r="U68" s="2" t="e">
        <f>SUM(R68+T68+(R66*0.125))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2016-08-05T15:46:17Z</cp:lastPrinted>
  <dcterms:created xsi:type="dcterms:W3CDTF">2007-12-03T15:54:26Z</dcterms:created>
  <dcterms:modified xsi:type="dcterms:W3CDTF">2016-11-10T18:01:58Z</dcterms:modified>
</cp:coreProperties>
</file>