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September 11, 2017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 concurrentCalc="0"/>
</workbook>
</file>

<file path=xl/calcChain.xml><?xml version="1.0" encoding="utf-8"?>
<calcChain xmlns="http://schemas.openxmlformats.org/spreadsheetml/2006/main">
  <c r="N69" i="13" l="1"/>
  <c r="N70" i="13"/>
  <c r="L69" i="13"/>
  <c r="L70" i="13"/>
  <c r="J69" i="13"/>
  <c r="J70" i="13"/>
  <c r="H69" i="13"/>
  <c r="H70" i="13"/>
  <c r="F69" i="13"/>
  <c r="F70" i="13"/>
  <c r="D69" i="13"/>
  <c r="D70" i="13"/>
  <c r="B69" i="13"/>
  <c r="B70" i="13"/>
  <c r="N66" i="13"/>
  <c r="L66" i="13"/>
  <c r="J66" i="13"/>
  <c r="H66" i="13"/>
  <c r="F66" i="13"/>
  <c r="D66" i="13"/>
  <c r="B66" i="13"/>
  <c r="N38" i="13"/>
  <c r="L38" i="13"/>
  <c r="J38" i="13"/>
  <c r="H38" i="13"/>
  <c r="N43" i="13"/>
  <c r="L43" i="13"/>
  <c r="J43" i="13"/>
  <c r="H43" i="13"/>
  <c r="N48" i="13"/>
  <c r="L48" i="13"/>
  <c r="J48" i="13"/>
  <c r="H48" i="13"/>
  <c r="N53" i="13"/>
  <c r="L53" i="13"/>
  <c r="J53" i="13"/>
  <c r="H53" i="13"/>
  <c r="N58" i="13"/>
  <c r="L58" i="13"/>
  <c r="J58" i="13"/>
  <c r="H58" i="13"/>
  <c r="N63" i="13"/>
  <c r="L63" i="13"/>
  <c r="J63" i="13"/>
  <c r="H63" i="13"/>
  <c r="F63" i="13"/>
  <c r="F58" i="13"/>
  <c r="F53" i="13"/>
  <c r="F48" i="13"/>
  <c r="F43" i="13"/>
  <c r="F38" i="13"/>
  <c r="N31" i="13"/>
  <c r="N26" i="13"/>
  <c r="N21" i="13"/>
  <c r="N16" i="13"/>
  <c r="L31" i="13"/>
  <c r="L26" i="13"/>
  <c r="L21" i="13"/>
  <c r="L16" i="13"/>
  <c r="J31" i="13"/>
  <c r="J26" i="13"/>
  <c r="J21" i="13"/>
  <c r="J16" i="13"/>
  <c r="H31" i="13"/>
  <c r="H26" i="13"/>
  <c r="H21" i="13"/>
  <c r="H16" i="13"/>
  <c r="F31" i="13"/>
  <c r="F26" i="13"/>
  <c r="F21" i="13"/>
  <c r="F16" i="13"/>
  <c r="N11" i="13"/>
  <c r="N6" i="13"/>
  <c r="L11" i="13"/>
  <c r="L6" i="13"/>
  <c r="J11" i="13"/>
  <c r="J6" i="13"/>
  <c r="H11" i="13"/>
  <c r="H6" i="13"/>
  <c r="F11" i="13"/>
  <c r="F6" i="13"/>
  <c r="D63" i="13"/>
  <c r="D58" i="13"/>
  <c r="D53" i="13"/>
  <c r="D48" i="13"/>
  <c r="D43" i="13"/>
  <c r="D38" i="13"/>
  <c r="D31" i="13"/>
  <c r="D26" i="13"/>
  <c r="D21" i="13"/>
  <c r="D16" i="13"/>
  <c r="D11" i="13"/>
  <c r="D6" i="13"/>
  <c r="B63" i="13"/>
  <c r="B58" i="13"/>
  <c r="B53" i="13"/>
  <c r="B48" i="13"/>
  <c r="B43" i="13"/>
  <c r="B38" i="13"/>
  <c r="B31" i="13"/>
  <c r="B26" i="13"/>
  <c r="B21" i="13"/>
  <c r="B16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<sst xmlns="http://schemas.openxmlformats.org/spreadsheetml/2006/main" count="1553" uniqueCount="46">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</sst>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89216"/>
        <c:axId val="312988824"/>
      </c:lineChart>
      <c:catAx>
        <c:axId val="3129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988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988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989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87648"/>
        <c:axId val="312988432"/>
      </c:lineChart>
      <c:catAx>
        <c:axId val="3129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988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98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987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84032"/>
        <c:axId val="400678936"/>
      </c:lineChart>
      <c:catAx>
        <c:axId val="4006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78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067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4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82072"/>
        <c:axId val="400684816"/>
      </c:lineChart>
      <c:catAx>
        <c:axId val="40068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068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2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85992"/>
        <c:axId val="400685208"/>
      </c:lineChart>
      <c:catAx>
        <c:axId val="40068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5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068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5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83248"/>
        <c:axId val="400680896"/>
      </c:lineChart>
      <c:catAx>
        <c:axId val="40068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0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06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3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83640"/>
        <c:axId val="400681680"/>
      </c:lineChart>
      <c:dateAx>
        <c:axId val="4006836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168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0068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3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79328"/>
        <c:axId val="400680504"/>
      </c:lineChart>
      <c:dateAx>
        <c:axId val="400679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0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00680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7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232376"/>
        <c:axId val="401235120"/>
      </c:lineChart>
      <c:dateAx>
        <c:axId val="4012323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235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0123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232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Normal="100" workbookViewId="0">
      <selection activeCell="N11" sqref="N11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9" x14ac:dyDescent="0.2">
      <c r="A14" s="5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9" x14ac:dyDescent="0.2">
      <c r="A15" s="5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9" x14ac:dyDescent="0.2">
      <c r="A16" s="1" t="s">
        <v>10</v>
      </c>
      <c r="B16" s="3">
        <f>SUM(B13+B14-B15)</f>
        <v>0</v>
      </c>
      <c r="C16" s="3"/>
      <c r="D16" s="3">
        <f>SUM(D13+D14-D15)</f>
        <v>0</v>
      </c>
      <c r="E16" s="3"/>
      <c r="F16" s="3">
        <f>SUM(F13+F14-F15)</f>
        <v>0</v>
      </c>
      <c r="G16" s="3"/>
      <c r="H16" s="3">
        <f>SUM(H13+H14-H15)</f>
        <v>0</v>
      </c>
      <c r="I16" s="3"/>
      <c r="J16" s="3">
        <f>SUM(J13+J14-J15)</f>
        <v>0</v>
      </c>
      <c r="K16" s="3"/>
      <c r="L16" s="3">
        <f>SUM(L13+L14-L15)</f>
        <v>0</v>
      </c>
      <c r="M16" s="3"/>
      <c r="N16" s="3">
        <f>SUM(N13+N14-N15)</f>
        <v>0</v>
      </c>
    </row>
    <row r="17" spans="1:14" x14ac:dyDescent="0.2">
      <c r="A17" s="4">
        <v>43009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1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5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5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1" t="s">
        <v>10</v>
      </c>
      <c r="B21" s="3">
        <f>SUM(B18+B19-B20)</f>
        <v>0</v>
      </c>
      <c r="C21" s="3"/>
      <c r="D21" s="3">
        <f>SUM(D18+D19-D20)</f>
        <v>0</v>
      </c>
      <c r="E21" s="3"/>
      <c r="F21" s="3">
        <f>SUM(F18+F19-F20)</f>
        <v>0</v>
      </c>
      <c r="G21" s="3"/>
      <c r="H21" s="3">
        <f>SUM(H18+H19-H20)</f>
        <v>0</v>
      </c>
      <c r="I21" s="3"/>
      <c r="J21" s="3">
        <f>SUM(J18+J19-J20)</f>
        <v>0</v>
      </c>
      <c r="K21" s="3"/>
      <c r="L21" s="3">
        <f>SUM(L18+L19-L20)</f>
        <v>0</v>
      </c>
      <c r="M21" s="3"/>
      <c r="N21" s="3">
        <f>SUM(N18+N19-N20)</f>
        <v>0</v>
      </c>
    </row>
    <row r="22" spans="1:14" x14ac:dyDescent="0.2">
      <c r="A22" s="4">
        <v>43040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1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5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5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1" t="s">
        <v>10</v>
      </c>
      <c r="B26" s="3">
        <f>SUM(B23+B24-B25)</f>
        <v>0</v>
      </c>
      <c r="C26" s="3"/>
      <c r="D26" s="3">
        <f>SUM(D23+D24-D25)</f>
        <v>0</v>
      </c>
      <c r="E26" s="3"/>
      <c r="F26" s="3">
        <f>SUM(F23+F24-F25)</f>
        <v>0</v>
      </c>
      <c r="G26" s="3"/>
      <c r="H26" s="3">
        <f>SUM(H23+H24-H25)</f>
        <v>0</v>
      </c>
      <c r="I26" s="3"/>
      <c r="J26" s="3">
        <f>SUM(J23+J24-J25)</f>
        <v>0</v>
      </c>
      <c r="K26" s="3"/>
      <c r="L26" s="3">
        <f>SUM(L23+L24-L25)</f>
        <v>0</v>
      </c>
      <c r="M26" s="3"/>
      <c r="N26" s="3">
        <f>SUM(N23+N24-N25)</f>
        <v>0</v>
      </c>
    </row>
    <row r="27" spans="1:14" x14ac:dyDescent="0.2">
      <c r="A27" s="4">
        <v>43070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1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1" t="s">
        <v>10</v>
      </c>
      <c r="B31" s="3">
        <f>SUM(B28+B29-B30)</f>
        <v>0</v>
      </c>
      <c r="C31" s="3"/>
      <c r="D31" s="3">
        <f>SUM(D28+D29-D30)</f>
        <v>0</v>
      </c>
      <c r="E31" s="3"/>
      <c r="F31" s="3">
        <f>SUM(F28+F29-F30)</f>
        <v>0</v>
      </c>
      <c r="G31" s="3"/>
      <c r="H31" s="3">
        <f>SUM(H28+H29-H30)</f>
        <v>0</v>
      </c>
      <c r="I31" s="3"/>
      <c r="J31" s="3">
        <f>SUM(J28+J29-J30)</f>
        <v>0</v>
      </c>
      <c r="K31" s="3"/>
      <c r="L31" s="3">
        <f>SUM(L28+L29-L30)</f>
        <v>0</v>
      </c>
      <c r="M31" s="3"/>
      <c r="N31" s="3">
        <f>SUM(N28+N29-N30)</f>
        <v>0</v>
      </c>
    </row>
    <row r="32" spans="1:14" x14ac:dyDescent="0.2">
      <c r="A32" s="4">
        <v>43101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1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5" t="s">
        <v>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5" t="s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5" t="s">
        <v>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5" t="s">
        <v>45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1" t="s">
        <v>10</v>
      </c>
      <c r="B38" s="3">
        <f>SUM(B35+B36-B37)</f>
        <v>0</v>
      </c>
      <c r="C38" s="3"/>
      <c r="D38" s="3">
        <f>SUM(D35+D36-D37)</f>
        <v>0</v>
      </c>
      <c r="E38" s="3"/>
      <c r="F38" s="3">
        <f>SUM(F35+F36-F37)</f>
        <v>0</v>
      </c>
      <c r="G38" s="3"/>
      <c r="H38" s="3">
        <f>SUM(H35+H36-H37)</f>
        <v>0</v>
      </c>
      <c r="I38" s="3"/>
      <c r="J38" s="3">
        <f>SUM(J35+J36-J37)</f>
        <v>0</v>
      </c>
      <c r="K38" s="3"/>
      <c r="L38" s="3">
        <f>SUM(L35+L36-L37)</f>
        <v>0</v>
      </c>
      <c r="M38" s="3"/>
      <c r="N38" s="3">
        <f>SUM(N35+N36-N37)</f>
        <v>0</v>
      </c>
    </row>
    <row r="39" spans="1:14" x14ac:dyDescent="0.2">
      <c r="A39" s="4">
        <v>43132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1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5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5" t="s">
        <v>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1" t="s">
        <v>10</v>
      </c>
      <c r="B43" s="3">
        <f>SUM(B40+B41-B42)</f>
        <v>0</v>
      </c>
      <c r="C43" s="3"/>
      <c r="D43" s="3">
        <f>SUM(D40+D41-D42)</f>
        <v>0</v>
      </c>
      <c r="E43" s="3"/>
      <c r="F43" s="3">
        <f>SUM(F40+F41-F42)</f>
        <v>0</v>
      </c>
      <c r="G43" s="3"/>
      <c r="H43" s="3">
        <f>SUM(H40+H41-H42)</f>
        <v>0</v>
      </c>
      <c r="I43" s="3"/>
      <c r="J43" s="3">
        <f>SUM(J40+J41-J42)</f>
        <v>0</v>
      </c>
      <c r="K43" s="3"/>
      <c r="L43" s="3">
        <f>SUM(L40+L41-L42)</f>
        <v>0</v>
      </c>
      <c r="M43" s="3"/>
      <c r="N43" s="3">
        <f>SUM(N40+N41-N42)</f>
        <v>0</v>
      </c>
    </row>
    <row r="44" spans="1:14" x14ac:dyDescent="0.2">
      <c r="A44" s="4">
        <v>43160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1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5" t="s">
        <v>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5" t="s">
        <v>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1" t="s">
        <v>10</v>
      </c>
      <c r="B48" s="3">
        <f>SUM(B45+B46-B47)</f>
        <v>0</v>
      </c>
      <c r="C48" s="3"/>
      <c r="D48" s="3">
        <f>SUM(D45+D46-D47)</f>
        <v>0</v>
      </c>
      <c r="E48" s="3"/>
      <c r="F48" s="3">
        <f>SUM(F45+F46-F47)</f>
        <v>0</v>
      </c>
      <c r="G48" s="3"/>
      <c r="H48" s="3">
        <f>SUM(H45+H46-H47)</f>
        <v>0</v>
      </c>
      <c r="I48" s="3"/>
      <c r="J48" s="3">
        <f>SUM(J45+J46-J47)</f>
        <v>0</v>
      </c>
      <c r="K48" s="3"/>
      <c r="L48" s="3">
        <f>SUM(L45+L46-L47)</f>
        <v>0</v>
      </c>
      <c r="M48" s="3"/>
      <c r="N48" s="3">
        <f>SUM(N45+N46-N47)</f>
        <v>0</v>
      </c>
    </row>
    <row r="49" spans="1:14" x14ac:dyDescent="0.2">
      <c r="A49" s="4">
        <v>43191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1" t="s">
        <v>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5" t="s">
        <v>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5" t="s">
        <v>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1" t="s">
        <v>10</v>
      </c>
      <c r="B53" s="3">
        <f>SUM(B50+B51-B52)</f>
        <v>0</v>
      </c>
      <c r="C53" s="3"/>
      <c r="D53" s="3">
        <f>SUM(D50+D51-D52)</f>
        <v>0</v>
      </c>
      <c r="E53" s="3"/>
      <c r="F53" s="3">
        <f>SUM(F50+F51-F52)</f>
        <v>0</v>
      </c>
      <c r="G53" s="3"/>
      <c r="H53" s="3">
        <f>SUM(H50+H51-H52)</f>
        <v>0</v>
      </c>
      <c r="I53" s="3"/>
      <c r="J53" s="3">
        <f>SUM(J50+J51-J52)</f>
        <v>0</v>
      </c>
      <c r="K53" s="3"/>
      <c r="L53" s="3">
        <f>SUM(L50+L51-L52)</f>
        <v>0</v>
      </c>
      <c r="M53" s="3"/>
      <c r="N53" s="3">
        <f>SUM(N50+N51-N52)</f>
        <v>0</v>
      </c>
    </row>
    <row r="54" spans="1:14" x14ac:dyDescent="0.2">
      <c r="A54" s="4">
        <v>43221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" t="s">
        <v>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5" t="s">
        <v>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5" t="s">
        <v>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1" t="s">
        <v>10</v>
      </c>
      <c r="B58" s="3">
        <f>SUM(B55+B56-B57)</f>
        <v>0</v>
      </c>
      <c r="C58" s="3"/>
      <c r="D58" s="3">
        <f>SUM(D55+D56-D57)</f>
        <v>0</v>
      </c>
      <c r="E58" s="3"/>
      <c r="F58" s="3">
        <f>SUM(F55+F56-F57)</f>
        <v>0</v>
      </c>
      <c r="G58" s="3"/>
      <c r="H58" s="3">
        <f>SUM(H55+H56-H57)</f>
        <v>0</v>
      </c>
      <c r="I58" s="3"/>
      <c r="J58" s="3">
        <f>SUM(J55+J56-J57)</f>
        <v>0</v>
      </c>
      <c r="K58" s="3"/>
      <c r="L58" s="3">
        <f>SUM(L55+L56-L57)</f>
        <v>0</v>
      </c>
      <c r="M58" s="3"/>
      <c r="N58" s="3">
        <f>SUM(N55+N56-N57)</f>
        <v>0</v>
      </c>
    </row>
    <row r="59" spans="1:14" x14ac:dyDescent="0.2">
      <c r="A59" s="4">
        <v>43252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1" t="s">
        <v>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5" t="s">
        <v>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5" t="s">
        <v>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1" t="s">
        <v>10</v>
      </c>
      <c r="B63" s="3">
        <f>SUM(B60+B61-B62)</f>
        <v>0</v>
      </c>
      <c r="C63" s="3"/>
      <c r="D63" s="3">
        <f>SUM(D60+D61-D62)</f>
        <v>0</v>
      </c>
      <c r="E63" s="3"/>
      <c r="F63" s="3">
        <f>SUM(F60+F61-F62)</f>
        <v>0</v>
      </c>
      <c r="G63" s="3"/>
      <c r="H63" s="3">
        <f>SUM(H60+H61-H62)</f>
        <v>0</v>
      </c>
      <c r="I63" s="3"/>
      <c r="J63" s="3">
        <f>SUM(J60+J61-J62)</f>
        <v>0</v>
      </c>
      <c r="K63" s="3"/>
      <c r="L63" s="3">
        <f>SUM(L60+L61-L62)</f>
        <v>0</v>
      </c>
      <c r="M63" s="3"/>
      <c r="N63" s="3">
        <f>SUM(N60+N61-N62)</f>
        <v>0</v>
      </c>
    </row>
    <row r="64" spans="1:14" x14ac:dyDescent="0.2">
      <c r="A64" s="5" t="s">
        <v>26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5" t="s">
        <v>43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1" t="s">
        <v>15</v>
      </c>
      <c r="B66" s="3">
        <f>SUM(B63:B65)</f>
        <v>0</v>
      </c>
      <c r="C66" s="3"/>
      <c r="D66" s="3">
        <f>SUM(D63:D65)</f>
        <v>0</v>
      </c>
      <c r="E66" s="3"/>
      <c r="F66" s="3">
        <f>SUM(F63:F65)</f>
        <v>0</v>
      </c>
      <c r="G66" s="3"/>
      <c r="H66" s="3">
        <f>SUM(H63:H65)</f>
        <v>0</v>
      </c>
      <c r="I66" s="3"/>
      <c r="J66" s="3">
        <f>SUM(J63:J65)</f>
        <v>0</v>
      </c>
      <c r="K66" s="3"/>
      <c r="L66" s="3">
        <f>SUM(L63:L65)</f>
        <v>0</v>
      </c>
      <c r="M66" s="3"/>
      <c r="N66" s="3">
        <f>SUM(N63:N65)</f>
        <v>0</v>
      </c>
    </row>
    <row r="67" spans="1:14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>
        <f>SUM(B5,B10,B15,B20,B25,B30,B36,B42,B47,B52,B57,B62)</f>
        <v>453969.86</v>
      </c>
      <c r="C69" s="3"/>
      <c r="D69" s="3">
        <f>SUM(D5,D10,D15,D20,D25,D30,D36,D42,D47,D52,D57,D62)</f>
        <v>360740.4</v>
      </c>
      <c r="E69" s="3"/>
      <c r="F69" s="3">
        <f>SUM(F5,F10,F15,F20,F25,F30,F36,F42,F47,F52,F57,F62)</f>
        <v>61310.18</v>
      </c>
      <c r="G69" s="3"/>
      <c r="H69" s="3">
        <f>SUM(H5,H10,H15,H20,H25,H30,H36,H42,H47,H52,H57,H62)</f>
        <v>17500</v>
      </c>
      <c r="I69" s="3"/>
      <c r="J69" s="3">
        <f>SUM(J5,J10,J15,J20,J25,J30,J36,J42,J47,J52,J57,J62)</f>
        <v>0</v>
      </c>
      <c r="K69" s="3"/>
      <c r="L69" s="3">
        <f>SUM(L5,L10,L15,L20,L25,L30,L36,L42,L47,L52,L57,L62)</f>
        <v>22210.440000000002</v>
      </c>
      <c r="M69" s="3"/>
      <c r="N69" s="3">
        <f>SUM(N5,N10,N15,N20,N25,N30,N36,N42,N47,N52,N57,N62)</f>
        <v>3270.67</v>
      </c>
    </row>
    <row r="70" spans="1:14" x14ac:dyDescent="0.2">
      <c r="B70" s="15">
        <f>SUM(B31/B69)</f>
        <v>0</v>
      </c>
      <c r="D70" s="15">
        <f>SUM(D31/D69)</f>
        <v>0</v>
      </c>
      <c r="F70" s="15">
        <f>SUM(F31/F69)</f>
        <v>0</v>
      </c>
      <c r="H70" s="15">
        <f>SUM(H31/H69)</f>
        <v>0</v>
      </c>
      <c r="J70" s="15" t="e">
        <f>SUM(J31/J69)</f>
        <v>#DIV/0!</v>
      </c>
      <c r="L70" s="15">
        <f>SUM(L31/L69)</f>
        <v>0</v>
      </c>
      <c r="N70" s="15">
        <f>SUM(N31/N69)</f>
        <v>0</v>
      </c>
    </row>
  </sheetData>
  <pageMargins left="0.7" right="0.7" top="0.75" bottom="0.75" header="0.3" footer="0.3"/>
  <pageSetup scale="89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31"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2017-05-05T19:22:37Z</cp:lastPrinted>
  <dcterms:created xsi:type="dcterms:W3CDTF">2007-12-03T15:54:26Z</dcterms:created>
  <dcterms:modified xsi:type="dcterms:W3CDTF">2017-09-08T21:40:34Z</dcterms:modified>
</cp:coreProperties>
</file>